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0490" windowHeight="7755"/>
  </bookViews>
  <sheets>
    <sheet name="Лист1" sheetId="1" r:id="rId1"/>
    <sheet name="Лист2" sheetId="2" state="hidden" r:id="rId2"/>
    <sheet name="Лист3" sheetId="3" state="hidden" r:id="rId3"/>
  </sheets>
  <definedNames>
    <definedName name="_xlnm.Print_Area" localSheetId="0">Лист1!$A$1:$M$45</definedName>
  </definedNames>
  <calcPr calcId="145621"/>
</workbook>
</file>

<file path=xl/calcChain.xml><?xml version="1.0" encoding="utf-8"?>
<calcChain xmlns="http://schemas.openxmlformats.org/spreadsheetml/2006/main">
  <c r="N33" i="1" l="1"/>
  <c r="N38" i="1" l="1"/>
  <c r="N36" i="1"/>
  <c r="N29" i="1"/>
  <c r="N31" i="1"/>
  <c r="N26" i="1"/>
  <c r="N27" i="1"/>
  <c r="N25" i="1"/>
  <c r="N24" i="1"/>
  <c r="N22" i="1"/>
  <c r="O18" i="1"/>
  <c r="O17" i="1"/>
  <c r="N15" i="1"/>
  <c r="N12" i="1"/>
  <c r="N9" i="1"/>
  <c r="N10" i="1"/>
  <c r="N17" i="1"/>
  <c r="N18" i="1" l="1"/>
</calcChain>
</file>

<file path=xl/sharedStrings.xml><?xml version="1.0" encoding="utf-8"?>
<sst xmlns="http://schemas.openxmlformats.org/spreadsheetml/2006/main" count="46" uniqueCount="43">
  <si>
    <t>Реквизиты и контактная информация Сторон</t>
  </si>
  <si>
    <t>Сторона</t>
  </si>
  <si>
    <t>Покупатель</t>
  </si>
  <si>
    <t>Поставщик</t>
  </si>
  <si>
    <t>Полное фирменное наименование</t>
  </si>
  <si>
    <t>Сокращенное наименование</t>
  </si>
  <si>
    <t>Фирменное наименование на английском языке</t>
  </si>
  <si>
    <r>
      <t>Регистрационный номер и дата регистрации (</t>
    </r>
    <r>
      <rPr>
        <i/>
        <sz val="10"/>
        <color theme="1"/>
        <rFont val="Arial"/>
        <family val="2"/>
        <charset val="204"/>
      </rPr>
      <t>для юридических лиц, зарегистрированных до 01.07.2002</t>
    </r>
    <r>
      <rPr>
        <sz val="10"/>
        <color theme="1"/>
        <rFont val="Arial"/>
        <family val="2"/>
        <charset val="204"/>
      </rPr>
      <t>)</t>
    </r>
  </si>
  <si>
    <t xml:space="preserve">Основной государственный регистрационный номер (ОГРН) </t>
  </si>
  <si>
    <t>Идентификационный номер налогоплательщика (ИНН)</t>
  </si>
  <si>
    <t>Код причины постановки на налоговый учет (КПП)</t>
  </si>
  <si>
    <t>Код ОКПО</t>
  </si>
  <si>
    <t>Коды ОКВЭД</t>
  </si>
  <si>
    <t>ОКАТО</t>
  </si>
  <si>
    <t>Банковские реквизиты</t>
  </si>
  <si>
    <t>Расчетный счет</t>
  </si>
  <si>
    <t>Наименование уполномоченного банка</t>
  </si>
  <si>
    <t>БИК</t>
  </si>
  <si>
    <t>Корреспондентский счет уполномоченного банка</t>
  </si>
  <si>
    <t>Контактная информация</t>
  </si>
  <si>
    <t>Телефон</t>
  </si>
  <si>
    <t>Факс</t>
  </si>
  <si>
    <t>E-mail для общих контактов</t>
  </si>
  <si>
    <t>E-mail для отправки и приема заказов</t>
  </si>
  <si>
    <t>E-mail для сверок</t>
  </si>
  <si>
    <t>Уполномоченные лица, имеющие право подписи (первой и второй) от имени юридического лица</t>
  </si>
  <si>
    <t>Первый Заместитель Генерального директора</t>
  </si>
  <si>
    <t>Главный бухгалтер (вторая)</t>
  </si>
  <si>
    <r>
      <t>Дата регистрации(</t>
    </r>
    <r>
      <rPr>
        <i/>
        <sz val="10"/>
        <color theme="1"/>
        <rFont val="Arial"/>
        <family val="2"/>
        <charset val="204"/>
      </rPr>
      <t>для юридических лиц, зарегистрированных до 01.07.2002, дата внесения в Единый государственный реестр юридических лиц (ЕГРЮЛ)</t>
    </r>
    <r>
      <rPr>
        <sz val="10"/>
        <color theme="1"/>
        <rFont val="Arial"/>
        <family val="2"/>
        <charset val="204"/>
      </rPr>
      <t>)</t>
    </r>
  </si>
  <si>
    <r>
      <t>Адрес местонахождения (</t>
    </r>
    <r>
      <rPr>
        <i/>
        <sz val="10"/>
        <color theme="1"/>
        <rFont val="Arial"/>
        <family val="2"/>
        <charset val="204"/>
      </rPr>
      <t>в соответствии уставом</t>
    </r>
    <r>
      <rPr>
        <sz val="10"/>
        <color theme="1"/>
        <rFont val="Arial"/>
        <family val="2"/>
        <charset val="204"/>
      </rPr>
      <t>)</t>
    </r>
  </si>
  <si>
    <r>
      <t>Почтовый адрес (</t>
    </r>
    <r>
      <rPr>
        <i/>
        <sz val="10"/>
        <color theme="1"/>
        <rFont val="Arial"/>
        <family val="2"/>
        <charset val="204"/>
      </rPr>
      <t>если отличается от адреса местонахождения</t>
    </r>
    <r>
      <rPr>
        <sz val="10"/>
        <color theme="1"/>
        <rFont val="Arial"/>
        <family val="2"/>
        <charset val="204"/>
      </rPr>
      <t>)</t>
    </r>
  </si>
  <si>
    <t>г.</t>
  </si>
  <si>
    <t>к Договору поставки №</t>
  </si>
  <si>
    <t>от «</t>
  </si>
  <si>
    <t xml:space="preserve">» </t>
  </si>
  <si>
    <t>«</t>
  </si>
  <si>
    <t>GLN-номер (Global Location Number) Глобальный номер места нахождения в системе GS1</t>
  </si>
  <si>
    <t>Единоличный исполнительный орган (Генеральный директор, Директор, Президент и т.д.)</t>
  </si>
  <si>
    <t>Москва</t>
  </si>
  <si>
    <t xml:space="preserve"> </t>
  </si>
  <si>
    <t>E-mail для направления претензий</t>
  </si>
  <si>
    <t>Приложение № 9</t>
  </si>
  <si>
    <t xml:space="preserve">Поставщик                                            Покупатель
_______________/_____________/  _______________/______________/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</si>
</sst>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.5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.5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9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Protection="1"/>
    <xf numFmtId="49" fontId="4" fillId="2" borderId="0" xfId="0" applyNumberFormat="1" applyFont="1" applyFill="1" applyAlignment="1" applyProtection="1">
      <alignment horizontal="center"/>
    </xf>
    <xf numFmtId="0" fontId="4" fillId="0" borderId="0" xfId="0" applyFont="1" applyProtection="1"/>
    <xf numFmtId="0" fontId="2" fillId="2" borderId="0" xfId="0" applyFont="1" applyFill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horizontal="left" vertical="center"/>
    </xf>
    <xf numFmtId="0" fontId="2" fillId="2" borderId="0" xfId="0" applyNumberFormat="1" applyFont="1" applyFill="1" applyAlignment="1" applyProtection="1">
      <alignment horizontal="left" vertical="center"/>
    </xf>
    <xf numFmtId="0" fontId="0" fillId="2" borderId="0" xfId="0" applyFill="1" applyProtection="1"/>
    <xf numFmtId="49" fontId="0" fillId="2" borderId="0" xfId="0" applyNumberFormat="1" applyFill="1" applyAlignment="1" applyProtection="1">
      <alignment horizontal="center"/>
    </xf>
    <xf numFmtId="0" fontId="0" fillId="0" borderId="0" xfId="0" applyProtection="1"/>
    <xf numFmtId="0" fontId="1" fillId="2" borderId="0" xfId="0" applyFont="1" applyFill="1" applyAlignment="1" applyProtection="1">
      <alignment horizontal="right"/>
    </xf>
    <xf numFmtId="0" fontId="1" fillId="2" borderId="0" xfId="0" applyFont="1" applyFill="1" applyBorder="1" applyAlignment="1" applyProtection="1">
      <alignment horizontal="left" vertical="center"/>
    </xf>
    <xf numFmtId="49" fontId="2" fillId="2" borderId="0" xfId="0" applyNumberFormat="1" applyFont="1" applyFill="1" applyAlignment="1" applyProtection="1">
      <alignment horizontal="right"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/>
    </xf>
    <xf numFmtId="49" fontId="0" fillId="0" borderId="0" xfId="0" applyNumberFormat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8" fillId="0" borderId="0" xfId="0" applyNumberFormat="1" applyFont="1" applyAlignment="1" applyProtection="1">
      <alignment vertical="center" wrapText="1"/>
    </xf>
    <xf numFmtId="0" fontId="4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9" fillId="0" borderId="0" xfId="0" applyFont="1" applyAlignment="1" applyProtection="1">
      <alignment wrapText="1"/>
    </xf>
    <xf numFmtId="0" fontId="8" fillId="0" borderId="0" xfId="0" applyFont="1" applyAlignment="1" applyProtection="1">
      <alignment horizontal="center" wrapText="1"/>
    </xf>
    <xf numFmtId="49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9" xfId="0" applyFill="1" applyBorder="1" applyAlignment="1" applyProtection="1">
      <alignment wrapText="1"/>
    </xf>
    <xf numFmtId="0" fontId="0" fillId="0" borderId="30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0" fillId="0" borderId="0" xfId="0" applyAlignment="1"/>
    <xf numFmtId="0" fontId="0" fillId="0" borderId="33" xfId="0" applyBorder="1" applyAlignment="1"/>
    <xf numFmtId="0" fontId="0" fillId="0" borderId="34" xfId="0" applyBorder="1" applyAlignment="1"/>
    <xf numFmtId="0" fontId="0" fillId="0" borderId="1" xfId="0" applyBorder="1" applyAlignment="1"/>
    <xf numFmtId="0" fontId="0" fillId="0" borderId="35" xfId="0" applyBorder="1" applyAlignment="1"/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  <protection locked="0"/>
    </xf>
    <xf numFmtId="0" fontId="6" fillId="0" borderId="2" xfId="1" applyBorder="1" applyAlignment="1" applyProtection="1">
      <alignment horizontal="center" vertical="center" wrapText="1"/>
      <protection locked="0"/>
    </xf>
    <xf numFmtId="0" fontId="6" fillId="0" borderId="2" xfId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6" fillId="0" borderId="19" xfId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/>
    </xf>
    <xf numFmtId="0" fontId="2" fillId="2" borderId="25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</xf>
    <xf numFmtId="1" fontId="1" fillId="0" borderId="2" xfId="0" applyNumberFormat="1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0" fillId="2" borderId="18" xfId="0" applyFill="1" applyBorder="1" applyAlignment="1" applyProtection="1">
      <alignment horizontal="center" wrapText="1"/>
    </xf>
    <xf numFmtId="0" fontId="0" fillId="2" borderId="19" xfId="0" applyFill="1" applyBorder="1" applyAlignment="1" applyProtection="1">
      <alignment horizontal="center" wrapText="1"/>
    </xf>
    <xf numFmtId="0" fontId="8" fillId="0" borderId="0" xfId="0" applyNumberFormat="1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wrapText="1"/>
    </xf>
    <xf numFmtId="0" fontId="8" fillId="0" borderId="0" xfId="0" applyFont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/>
    </xf>
    <xf numFmtId="49" fontId="2" fillId="3" borderId="21" xfId="0" applyNumberFormat="1" applyFont="1" applyFill="1" applyBorder="1" applyAlignment="1" applyProtection="1">
      <alignment horizontal="center" vertical="center" wrapText="1"/>
    </xf>
    <xf numFmtId="49" fontId="2" fillId="3" borderId="23" xfId="0" applyNumberFormat="1" applyFont="1" applyFill="1" applyBorder="1" applyAlignment="1" applyProtection="1">
      <alignment horizontal="center" vertical="center" wrapText="1"/>
    </xf>
    <xf numFmtId="49" fontId="2" fillId="3" borderId="24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/>
    </xf>
    <xf numFmtId="0" fontId="7" fillId="2" borderId="15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</xf>
    <xf numFmtId="0" fontId="6" fillId="0" borderId="4" xfId="1" applyBorder="1" applyAlignment="1" applyProtection="1">
      <alignment horizontal="center" vertical="center" wrapText="1"/>
    </xf>
    <xf numFmtId="0" fontId="6" fillId="0" borderId="28" xfId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view="pageBreakPreview" zoomScale="85" zoomScaleNormal="100" zoomScaleSheetLayoutView="85" workbookViewId="0">
      <selection activeCell="B7" sqref="B7:L7"/>
    </sheetView>
  </sheetViews>
  <sheetFormatPr defaultRowHeight="15" x14ac:dyDescent="0.25"/>
  <cols>
    <col min="1" max="1" width="3.7109375" style="10" customWidth="1"/>
    <col min="2" max="2" width="9.140625" style="10"/>
    <col min="3" max="3" width="37.5703125" style="10" bestFit="1" customWidth="1"/>
    <col min="4" max="4" width="23.28515625" style="10" customWidth="1"/>
    <col min="5" max="5" width="19.5703125" style="10" customWidth="1"/>
    <col min="6" max="6" width="6.85546875" style="18" customWidth="1"/>
    <col min="7" max="7" width="4.28515625" style="18" customWidth="1"/>
    <col min="8" max="8" width="2.28515625" style="18" customWidth="1"/>
    <col min="9" max="9" width="15.5703125" style="18" customWidth="1"/>
    <col min="10" max="10" width="2.85546875" style="18" customWidth="1"/>
    <col min="11" max="11" width="4.28515625" style="18" customWidth="1"/>
    <col min="12" max="12" width="8.85546875" style="18" customWidth="1"/>
    <col min="13" max="13" width="4.7109375" style="18" customWidth="1"/>
    <col min="14" max="14" width="26.7109375" style="25" customWidth="1"/>
    <col min="15" max="15" width="18.140625" style="24" customWidth="1"/>
    <col min="16" max="16384" width="9.140625" style="10"/>
  </cols>
  <sheetData>
    <row r="1" spans="1:15" s="4" customFormat="1" x14ac:dyDescent="0.25">
      <c r="A1" s="2"/>
      <c r="B1" s="2"/>
      <c r="C1" s="2"/>
      <c r="D1" s="54" t="s">
        <v>41</v>
      </c>
      <c r="E1" s="54"/>
      <c r="F1" s="3"/>
      <c r="G1" s="3"/>
      <c r="H1" s="3"/>
      <c r="I1" s="3"/>
      <c r="J1" s="3"/>
      <c r="K1" s="3"/>
      <c r="L1" s="3"/>
      <c r="M1" s="3"/>
      <c r="N1" s="22"/>
      <c r="O1" s="23"/>
    </row>
    <row r="2" spans="1:15" s="4" customFormat="1" x14ac:dyDescent="0.25">
      <c r="A2" s="2"/>
      <c r="B2" s="2"/>
      <c r="C2" s="2"/>
      <c r="D2" s="5" t="s">
        <v>32</v>
      </c>
      <c r="E2" s="21"/>
      <c r="F2" s="13" t="s">
        <v>33</v>
      </c>
      <c r="G2" s="20"/>
      <c r="H2" s="6" t="s">
        <v>34</v>
      </c>
      <c r="I2" s="1"/>
      <c r="J2" s="7">
        <v>20</v>
      </c>
      <c r="K2" s="20"/>
      <c r="L2" s="6" t="s">
        <v>31</v>
      </c>
      <c r="M2" s="6"/>
      <c r="N2" s="72"/>
      <c r="O2" s="23"/>
    </row>
    <row r="3" spans="1:15" ht="10.5" customHeight="1" x14ac:dyDescent="0.25">
      <c r="A3" s="8"/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72"/>
    </row>
    <row r="4" spans="1:15" ht="10.5" customHeight="1" x14ac:dyDescent="0.25">
      <c r="A4" s="8"/>
      <c r="B4" s="11" t="s">
        <v>31</v>
      </c>
      <c r="C4" s="19" t="s">
        <v>38</v>
      </c>
      <c r="D4" s="12"/>
      <c r="E4" s="8"/>
      <c r="F4" s="13" t="s">
        <v>35</v>
      </c>
      <c r="G4" s="20"/>
      <c r="H4" s="6" t="s">
        <v>34</v>
      </c>
      <c r="I4" s="1"/>
      <c r="J4" s="7">
        <v>20</v>
      </c>
      <c r="K4" s="20"/>
      <c r="L4" s="6" t="s">
        <v>31</v>
      </c>
      <c r="M4" s="6"/>
      <c r="N4" s="72"/>
    </row>
    <row r="5" spans="1:15" ht="10.5" customHeight="1" x14ac:dyDescent="0.25">
      <c r="A5" s="8"/>
      <c r="B5" s="8"/>
      <c r="C5" s="14"/>
      <c r="D5" s="14"/>
      <c r="E5" s="8"/>
      <c r="F5" s="9"/>
      <c r="G5" s="9"/>
      <c r="H5" s="9"/>
      <c r="I5" s="9"/>
      <c r="J5" s="9"/>
      <c r="K5" s="9"/>
      <c r="L5" s="9"/>
      <c r="M5" s="9"/>
      <c r="N5" s="72"/>
    </row>
    <row r="6" spans="1:15" ht="10.5" customHeight="1" thickBot="1" x14ac:dyDescent="0.3">
      <c r="A6" s="8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72"/>
    </row>
    <row r="7" spans="1:15" ht="25.5" customHeight="1" thickBot="1" x14ac:dyDescent="0.3">
      <c r="A7" s="8"/>
      <c r="B7" s="61" t="s">
        <v>0</v>
      </c>
      <c r="C7" s="62"/>
      <c r="D7" s="62"/>
      <c r="E7" s="62"/>
      <c r="F7" s="62"/>
      <c r="G7" s="62"/>
      <c r="H7" s="62"/>
      <c r="I7" s="62"/>
      <c r="J7" s="62"/>
      <c r="K7" s="62"/>
      <c r="L7" s="63"/>
      <c r="M7" s="15"/>
      <c r="N7" s="72"/>
    </row>
    <row r="8" spans="1:15" ht="51" customHeight="1" thickBot="1" x14ac:dyDescent="0.3">
      <c r="A8" s="8"/>
      <c r="B8" s="79" t="s">
        <v>1</v>
      </c>
      <c r="C8" s="80"/>
      <c r="D8" s="88" t="s">
        <v>2</v>
      </c>
      <c r="E8" s="89"/>
      <c r="F8" s="82" t="s">
        <v>3</v>
      </c>
      <c r="G8" s="83"/>
      <c r="H8" s="83"/>
      <c r="I8" s="83"/>
      <c r="J8" s="83"/>
      <c r="K8" s="83"/>
      <c r="L8" s="84"/>
      <c r="M8" s="15"/>
      <c r="N8" s="72"/>
    </row>
    <row r="9" spans="1:15" s="4" customFormat="1" ht="28.5" customHeight="1" x14ac:dyDescent="0.25">
      <c r="A9" s="2"/>
      <c r="B9" s="77" t="s">
        <v>4</v>
      </c>
      <c r="C9" s="78"/>
      <c r="D9" s="90"/>
      <c r="E9" s="91"/>
      <c r="F9" s="85"/>
      <c r="G9" s="86"/>
      <c r="H9" s="86"/>
      <c r="I9" s="86"/>
      <c r="J9" s="86"/>
      <c r="K9" s="86"/>
      <c r="L9" s="87"/>
      <c r="M9" s="15"/>
      <c r="N9" s="73" t="str">
        <f>IF(F9="","ВНИМАНИЕ! Укажите полное фирменное наименование","")</f>
        <v>ВНИМАНИЕ! Укажите полное фирменное наименование</v>
      </c>
      <c r="O9" s="73"/>
    </row>
    <row r="10" spans="1:15" ht="43.5" customHeight="1" x14ac:dyDescent="0.25">
      <c r="A10" s="8"/>
      <c r="B10" s="75" t="s">
        <v>5</v>
      </c>
      <c r="C10" s="76"/>
      <c r="D10" s="92"/>
      <c r="E10" s="93"/>
      <c r="F10" s="64"/>
      <c r="G10" s="64"/>
      <c r="H10" s="64"/>
      <c r="I10" s="64"/>
      <c r="J10" s="64"/>
      <c r="K10" s="64"/>
      <c r="L10" s="65"/>
      <c r="M10" s="15"/>
      <c r="N10" s="73" t="str">
        <f>IF(F10="","ВНИМАНИЕ! Укажите сокращенное наименование","")</f>
        <v>ВНИМАНИЕ! Укажите сокращенное наименование</v>
      </c>
      <c r="O10" s="73"/>
    </row>
    <row r="11" spans="1:15" x14ac:dyDescent="0.25">
      <c r="A11" s="8"/>
      <c r="B11" s="75" t="s">
        <v>6</v>
      </c>
      <c r="C11" s="76"/>
      <c r="D11" s="94"/>
      <c r="E11" s="95"/>
      <c r="F11" s="64"/>
      <c r="G11" s="64"/>
      <c r="H11" s="64"/>
      <c r="I11" s="64"/>
      <c r="J11" s="64"/>
      <c r="K11" s="64"/>
      <c r="L11" s="65"/>
      <c r="M11" s="15"/>
    </row>
    <row r="12" spans="1:15" ht="51" customHeight="1" x14ac:dyDescent="0.25">
      <c r="A12" s="8"/>
      <c r="B12" s="75" t="s">
        <v>29</v>
      </c>
      <c r="C12" s="76"/>
      <c r="D12" s="94"/>
      <c r="E12" s="95"/>
      <c r="F12" s="48"/>
      <c r="G12" s="48"/>
      <c r="H12" s="48"/>
      <c r="I12" s="48"/>
      <c r="J12" s="48"/>
      <c r="K12" s="48"/>
      <c r="L12" s="49"/>
      <c r="M12" s="15"/>
      <c r="N12" s="73" t="str">
        <f>IF(F12="","ВНИМАНИЕ! Укажите адрес местонахождения (в соответствии уставом)","")</f>
        <v>ВНИМАНИЕ! Укажите адрес местонахождения (в соответствии уставом)</v>
      </c>
      <c r="O12" s="73"/>
    </row>
    <row r="13" spans="1:15" ht="45.75" customHeight="1" x14ac:dyDescent="0.25">
      <c r="A13" s="8"/>
      <c r="B13" s="75" t="s">
        <v>30</v>
      </c>
      <c r="C13" s="76"/>
      <c r="D13" s="76"/>
      <c r="E13" s="94"/>
      <c r="F13" s="64"/>
      <c r="G13" s="64"/>
      <c r="H13" s="64"/>
      <c r="I13" s="64"/>
      <c r="J13" s="64"/>
      <c r="K13" s="64"/>
      <c r="L13" s="65"/>
      <c r="M13" s="15"/>
    </row>
    <row r="14" spans="1:15" ht="25.5" customHeight="1" x14ac:dyDescent="0.25">
      <c r="A14" s="8"/>
      <c r="B14" s="75" t="s">
        <v>7</v>
      </c>
      <c r="C14" s="76"/>
      <c r="D14" s="76"/>
      <c r="E14" s="94"/>
      <c r="F14" s="64"/>
      <c r="G14" s="64"/>
      <c r="H14" s="64"/>
      <c r="I14" s="64"/>
      <c r="J14" s="64"/>
      <c r="K14" s="64"/>
      <c r="L14" s="65"/>
      <c r="M14" s="15"/>
    </row>
    <row r="15" spans="1:15" ht="43.5" customHeight="1" x14ac:dyDescent="0.25">
      <c r="A15" s="8"/>
      <c r="B15" s="53" t="s">
        <v>8</v>
      </c>
      <c r="C15" s="50"/>
      <c r="D15" s="67"/>
      <c r="E15" s="67"/>
      <c r="F15" s="48"/>
      <c r="G15" s="48"/>
      <c r="H15" s="48"/>
      <c r="I15" s="48"/>
      <c r="J15" s="48"/>
      <c r="K15" s="48"/>
      <c r="L15" s="49"/>
      <c r="M15" s="15"/>
      <c r="N15" s="74" t="str">
        <f>IF(F15="","ВНИМАНИЕ! Укажите ОГРН","")</f>
        <v>ВНИМАНИЕ! Укажите ОГРН</v>
      </c>
      <c r="O15" s="74"/>
    </row>
    <row r="16" spans="1:15" ht="66" customHeight="1" x14ac:dyDescent="0.25">
      <c r="A16" s="8"/>
      <c r="B16" s="53" t="s">
        <v>28</v>
      </c>
      <c r="C16" s="50"/>
      <c r="D16" s="50"/>
      <c r="E16" s="50"/>
      <c r="F16" s="45"/>
      <c r="G16" s="46"/>
      <c r="H16" s="46"/>
      <c r="I16" s="46"/>
      <c r="J16" s="46"/>
      <c r="K16" s="46"/>
      <c r="L16" s="47"/>
      <c r="M16" s="15"/>
    </row>
    <row r="17" spans="1:15" ht="27" customHeight="1" x14ac:dyDescent="0.25">
      <c r="A17" s="8"/>
      <c r="B17" s="53" t="s">
        <v>9</v>
      </c>
      <c r="C17" s="50"/>
      <c r="D17" s="50"/>
      <c r="E17" s="50"/>
      <c r="F17" s="33"/>
      <c r="G17" s="34"/>
      <c r="H17" s="34"/>
      <c r="I17" s="34"/>
      <c r="J17" s="34"/>
      <c r="K17" s="34"/>
      <c r="L17" s="35"/>
      <c r="M17" s="15"/>
      <c r="N17" s="16" t="str">
        <f>IF(F17=0,"",(IF(LEN(F17)&gt;10,"Номер ИНН содержит БОЛЬШЕ 10 символов. Необходимо исправить!","")&amp;IF(LEN(F17)&lt;10,"Номер ИНН содержит МЕНЬШЕ 10 символов. Необходимо исправить!","")))</f>
        <v/>
      </c>
      <c r="O17" s="26" t="str">
        <f>IF(F17="","ВНИМАНИЕ! Укажите ИНН","")</f>
        <v>ВНИМАНИЕ! Укажите ИНН</v>
      </c>
    </row>
    <row r="18" spans="1:15" ht="30" x14ac:dyDescent="0.25">
      <c r="A18" s="8"/>
      <c r="B18" s="53" t="s">
        <v>10</v>
      </c>
      <c r="C18" s="50"/>
      <c r="D18" s="60"/>
      <c r="E18" s="60"/>
      <c r="F18" s="33"/>
      <c r="G18" s="34"/>
      <c r="H18" s="34"/>
      <c r="I18" s="34"/>
      <c r="J18" s="34"/>
      <c r="K18" s="34"/>
      <c r="L18" s="35"/>
      <c r="M18" s="15"/>
      <c r="N18" s="16" t="str">
        <f>IF(F18=0,"",(IF(LEN(F18)&gt;9,"Номер ОГРН содержит БОЛЬШЕ 9 символов. Необходимо исправить!","")&amp;IF(LEN(F18)&lt;9,"Номер ОГРН содержит МЕНЬШЕ 9 символов. Необходимо исправить!","")))</f>
        <v/>
      </c>
      <c r="O18" s="26" t="str">
        <f>IF(F18="","ВНИМАНИЕ! Укажите КПП","")</f>
        <v>ВНИМАНИЕ! Укажите КПП</v>
      </c>
    </row>
    <row r="19" spans="1:15" x14ac:dyDescent="0.25">
      <c r="A19" s="8"/>
      <c r="B19" s="53" t="s">
        <v>11</v>
      </c>
      <c r="C19" s="50"/>
      <c r="D19" s="60"/>
      <c r="E19" s="60"/>
      <c r="F19" s="33"/>
      <c r="G19" s="34"/>
      <c r="H19" s="34"/>
      <c r="I19" s="34"/>
      <c r="J19" s="34"/>
      <c r="K19" s="34"/>
      <c r="L19" s="35"/>
      <c r="M19" s="15"/>
    </row>
    <row r="20" spans="1:15" ht="25.5" customHeight="1" x14ac:dyDescent="0.25">
      <c r="A20" s="8"/>
      <c r="B20" s="53" t="s">
        <v>12</v>
      </c>
      <c r="C20" s="50"/>
      <c r="D20" s="51"/>
      <c r="E20" s="51"/>
      <c r="F20" s="33"/>
      <c r="G20" s="34"/>
      <c r="H20" s="34"/>
      <c r="I20" s="34"/>
      <c r="J20" s="34"/>
      <c r="K20" s="34"/>
      <c r="L20" s="35"/>
      <c r="M20" s="15"/>
    </row>
    <row r="21" spans="1:15" x14ac:dyDescent="0.25">
      <c r="A21" s="8"/>
      <c r="B21" s="53" t="s">
        <v>13</v>
      </c>
      <c r="C21" s="50"/>
      <c r="D21" s="50"/>
      <c r="E21" s="50"/>
      <c r="F21" s="33"/>
      <c r="G21" s="34"/>
      <c r="H21" s="34"/>
      <c r="I21" s="34"/>
      <c r="J21" s="34"/>
      <c r="K21" s="34"/>
      <c r="L21" s="35"/>
      <c r="M21" s="15"/>
    </row>
    <row r="22" spans="1:15" ht="34.5" customHeight="1" thickBot="1" x14ac:dyDescent="0.3">
      <c r="A22" s="8"/>
      <c r="B22" s="70" t="s">
        <v>36</v>
      </c>
      <c r="C22" s="71"/>
      <c r="D22" s="66"/>
      <c r="E22" s="66"/>
      <c r="F22" s="27"/>
      <c r="G22" s="28"/>
      <c r="H22" s="28"/>
      <c r="I22" s="28"/>
      <c r="J22" s="28"/>
      <c r="K22" s="28"/>
      <c r="L22" s="29"/>
      <c r="M22" s="15"/>
      <c r="N22" s="74" t="str">
        <f>IF(F22="","ВНИМАНИЕ! Укажите GLN-номер","")</f>
        <v>ВНИМАНИЕ! Укажите GLN-номер</v>
      </c>
      <c r="O22" s="74"/>
    </row>
    <row r="23" spans="1:15" x14ac:dyDescent="0.25">
      <c r="A23" s="8"/>
      <c r="B23" s="69" t="s">
        <v>14</v>
      </c>
      <c r="C23" s="57"/>
      <c r="D23" s="57"/>
      <c r="E23" s="57"/>
      <c r="F23" s="30"/>
      <c r="G23" s="31"/>
      <c r="H23" s="31"/>
      <c r="I23" s="31"/>
      <c r="J23" s="31"/>
      <c r="K23" s="31"/>
      <c r="L23" s="32"/>
      <c r="M23" s="15"/>
      <c r="N23" s="74"/>
      <c r="O23" s="74"/>
    </row>
    <row r="24" spans="1:15" x14ac:dyDescent="0.25">
      <c r="A24" s="8"/>
      <c r="B24" s="53" t="s">
        <v>15</v>
      </c>
      <c r="C24" s="50"/>
      <c r="D24" s="52"/>
      <c r="E24" s="52"/>
      <c r="F24" s="33"/>
      <c r="G24" s="34"/>
      <c r="H24" s="34"/>
      <c r="I24" s="34"/>
      <c r="J24" s="34"/>
      <c r="K24" s="34"/>
      <c r="L24" s="35"/>
      <c r="M24" s="15"/>
      <c r="N24" s="74" t="str">
        <f>IF(F24="","ВНИМАНИЕ! Укажите расчетный счет","")</f>
        <v>ВНИМАНИЕ! Укажите расчетный счет</v>
      </c>
      <c r="O24" s="74"/>
    </row>
    <row r="25" spans="1:15" x14ac:dyDescent="0.25">
      <c r="A25" s="8"/>
      <c r="B25" s="53" t="s">
        <v>16</v>
      </c>
      <c r="C25" s="50"/>
      <c r="D25" s="51"/>
      <c r="E25" s="51"/>
      <c r="F25" s="33"/>
      <c r="G25" s="34"/>
      <c r="H25" s="34"/>
      <c r="I25" s="34"/>
      <c r="J25" s="34"/>
      <c r="K25" s="34"/>
      <c r="L25" s="35"/>
      <c r="M25" s="15"/>
      <c r="N25" s="74" t="str">
        <f>IF(F25="","ВНИМАНИЕ! Укажите наименование банка","")</f>
        <v>ВНИМАНИЕ! Укажите наименование банка</v>
      </c>
      <c r="O25" s="74"/>
    </row>
    <row r="26" spans="1:15" ht="15" customHeight="1" x14ac:dyDescent="0.25">
      <c r="A26" s="8"/>
      <c r="B26" s="53" t="s">
        <v>17</v>
      </c>
      <c r="C26" s="50"/>
      <c r="D26" s="52"/>
      <c r="E26" s="52"/>
      <c r="F26" s="33"/>
      <c r="G26" s="34"/>
      <c r="H26" s="34"/>
      <c r="I26" s="34"/>
      <c r="J26" s="34"/>
      <c r="K26" s="34"/>
      <c r="L26" s="35"/>
      <c r="M26" s="15"/>
      <c r="N26" s="74" t="str">
        <f>IF(F26="","ВНИМАНИЕ! Укажите БИК","")</f>
        <v>ВНИМАНИЕ! Укажите БИК</v>
      </c>
      <c r="O26" s="74"/>
    </row>
    <row r="27" spans="1:15" ht="15.75" customHeight="1" thickBot="1" x14ac:dyDescent="0.3">
      <c r="A27" s="8"/>
      <c r="B27" s="68" t="s">
        <v>18</v>
      </c>
      <c r="C27" s="58"/>
      <c r="D27" s="96"/>
      <c r="E27" s="96"/>
      <c r="F27" s="27"/>
      <c r="G27" s="28"/>
      <c r="H27" s="28"/>
      <c r="I27" s="28"/>
      <c r="J27" s="28"/>
      <c r="K27" s="28"/>
      <c r="L27" s="29"/>
      <c r="M27" s="15"/>
      <c r="N27" s="74" t="str">
        <f>IF(F27="","ВНИМАНИЕ! Укажите корреспондентский счет","")</f>
        <v>ВНИМАНИЕ! Укажите корреспондентский счет</v>
      </c>
      <c r="O27" s="74"/>
    </row>
    <row r="28" spans="1:15" x14ac:dyDescent="0.25">
      <c r="A28" s="8"/>
      <c r="B28" s="69" t="s">
        <v>19</v>
      </c>
      <c r="C28" s="57"/>
      <c r="D28" s="57"/>
      <c r="E28" s="57"/>
      <c r="F28" s="30"/>
      <c r="G28" s="31"/>
      <c r="H28" s="31"/>
      <c r="I28" s="31"/>
      <c r="J28" s="31"/>
      <c r="K28" s="31"/>
      <c r="L28" s="32"/>
      <c r="M28" s="15"/>
      <c r="N28" s="74"/>
      <c r="O28" s="74"/>
    </row>
    <row r="29" spans="1:15" x14ac:dyDescent="0.25">
      <c r="A29" s="8"/>
      <c r="B29" s="53" t="s">
        <v>20</v>
      </c>
      <c r="C29" s="50"/>
      <c r="D29" s="50"/>
      <c r="E29" s="50"/>
      <c r="F29" s="33"/>
      <c r="G29" s="34"/>
      <c r="H29" s="34"/>
      <c r="I29" s="34"/>
      <c r="J29" s="34"/>
      <c r="K29" s="34"/>
      <c r="L29" s="35"/>
      <c r="M29" s="15"/>
      <c r="N29" s="74" t="str">
        <f>IF(F29="","ВНИМАНИЕ! Укажите телефон","")</f>
        <v>ВНИМАНИЕ! Укажите телефон</v>
      </c>
      <c r="O29" s="74"/>
    </row>
    <row r="30" spans="1:15" x14ac:dyDescent="0.25">
      <c r="A30" s="8"/>
      <c r="B30" s="53" t="s">
        <v>21</v>
      </c>
      <c r="C30" s="50"/>
      <c r="D30" s="50"/>
      <c r="E30" s="50"/>
      <c r="F30" s="33"/>
      <c r="G30" s="34"/>
      <c r="H30" s="34"/>
      <c r="I30" s="34"/>
      <c r="J30" s="34"/>
      <c r="K30" s="34"/>
      <c r="L30" s="35"/>
      <c r="M30" s="15"/>
      <c r="N30" s="74"/>
      <c r="O30" s="74"/>
    </row>
    <row r="31" spans="1:15" x14ac:dyDescent="0.25">
      <c r="A31" s="8"/>
      <c r="B31" s="53" t="s">
        <v>22</v>
      </c>
      <c r="C31" s="50"/>
      <c r="D31" s="56"/>
      <c r="E31" s="56"/>
      <c r="F31" s="33"/>
      <c r="G31" s="34"/>
      <c r="H31" s="34"/>
      <c r="I31" s="34"/>
      <c r="J31" s="34"/>
      <c r="K31" s="34"/>
      <c r="L31" s="35"/>
      <c r="M31" s="15"/>
      <c r="N31" s="74" t="str">
        <f>IF(F31="","ВНИМАНИЕ! Укажите E-mail","")</f>
        <v>ВНИМАНИЕ! Укажите E-mail</v>
      </c>
      <c r="O31" s="74"/>
    </row>
    <row r="32" spans="1:15" x14ac:dyDescent="0.25">
      <c r="A32" s="8"/>
      <c r="B32" s="53" t="s">
        <v>23</v>
      </c>
      <c r="C32" s="50"/>
      <c r="D32" s="55"/>
      <c r="E32" s="55"/>
      <c r="F32" s="33"/>
      <c r="G32" s="34"/>
      <c r="H32" s="34"/>
      <c r="I32" s="34"/>
      <c r="J32" s="34"/>
      <c r="K32" s="34"/>
      <c r="L32" s="35"/>
      <c r="M32" s="15"/>
    </row>
    <row r="33" spans="1:15" x14ac:dyDescent="0.25">
      <c r="A33" s="8"/>
      <c r="B33" s="53" t="s">
        <v>40</v>
      </c>
      <c r="C33" s="50"/>
      <c r="D33" s="97"/>
      <c r="E33" s="98"/>
      <c r="F33" s="33"/>
      <c r="G33" s="34"/>
      <c r="H33" s="34"/>
      <c r="I33" s="34"/>
      <c r="J33" s="34"/>
      <c r="K33" s="34"/>
      <c r="L33" s="35"/>
      <c r="M33" s="15"/>
      <c r="N33" s="74" t="str">
        <f>IF(F33="","ВНИМАНИЕ! Укажите E-mail","")</f>
        <v>ВНИМАНИЕ! Укажите E-mail</v>
      </c>
      <c r="O33" s="74"/>
    </row>
    <row r="34" spans="1:15" ht="15.75" thickBot="1" x14ac:dyDescent="0.3">
      <c r="A34" s="8"/>
      <c r="B34" s="68" t="s">
        <v>24</v>
      </c>
      <c r="C34" s="58"/>
      <c r="D34" s="59"/>
      <c r="E34" s="59"/>
      <c r="F34" s="27"/>
      <c r="G34" s="28"/>
      <c r="H34" s="28"/>
      <c r="I34" s="28"/>
      <c r="J34" s="28"/>
      <c r="K34" s="28"/>
      <c r="L34" s="29"/>
      <c r="M34" s="15"/>
    </row>
    <row r="35" spans="1:15" ht="24.75" customHeight="1" x14ac:dyDescent="0.25">
      <c r="A35" s="8"/>
      <c r="B35" s="69" t="s">
        <v>25</v>
      </c>
      <c r="C35" s="57"/>
      <c r="D35" s="57"/>
      <c r="E35" s="57"/>
      <c r="F35" s="30"/>
      <c r="G35" s="31"/>
      <c r="H35" s="31"/>
      <c r="I35" s="31"/>
      <c r="J35" s="31"/>
      <c r="K35" s="31"/>
      <c r="L35" s="32"/>
      <c r="M35" s="15"/>
    </row>
    <row r="36" spans="1:15" ht="49.5" customHeight="1" x14ac:dyDescent="0.25">
      <c r="A36" s="8"/>
      <c r="B36" s="53" t="s">
        <v>37</v>
      </c>
      <c r="C36" s="50"/>
      <c r="D36" s="50"/>
      <c r="E36" s="50"/>
      <c r="F36" s="33"/>
      <c r="G36" s="34"/>
      <c r="H36" s="34"/>
      <c r="I36" s="34"/>
      <c r="J36" s="34"/>
      <c r="K36" s="34"/>
      <c r="L36" s="35"/>
      <c r="M36" s="15"/>
      <c r="N36" s="74" t="str">
        <f>IF(F36="","ВНИМАНИЕ! Укажите ФИО Единоличного исполнительного органа (Генеральный директор, Директор, Президент и т.д.)","")</f>
        <v>ВНИМАНИЕ! Укажите ФИО Единоличного исполнительного органа (Генеральный директор, Директор, Президент и т.д.)</v>
      </c>
      <c r="O36" s="74"/>
    </row>
    <row r="37" spans="1:15" x14ac:dyDescent="0.25">
      <c r="A37" s="8"/>
      <c r="B37" s="53" t="s">
        <v>26</v>
      </c>
      <c r="C37" s="50"/>
      <c r="D37" s="50"/>
      <c r="E37" s="50"/>
      <c r="F37" s="33"/>
      <c r="G37" s="34"/>
      <c r="H37" s="34"/>
      <c r="I37" s="34"/>
      <c r="J37" s="34"/>
      <c r="K37" s="34"/>
      <c r="L37" s="35"/>
      <c r="M37" s="15"/>
      <c r="N37" s="74"/>
      <c r="O37" s="74"/>
    </row>
    <row r="38" spans="1:15" ht="15.75" thickBot="1" x14ac:dyDescent="0.3">
      <c r="A38" s="8"/>
      <c r="B38" s="68" t="s">
        <v>27</v>
      </c>
      <c r="C38" s="58"/>
      <c r="D38" s="58"/>
      <c r="E38" s="58"/>
      <c r="F38" s="27" t="s">
        <v>39</v>
      </c>
      <c r="G38" s="28"/>
      <c r="H38" s="28"/>
      <c r="I38" s="28"/>
      <c r="J38" s="28"/>
      <c r="K38" s="28"/>
      <c r="L38" s="29"/>
      <c r="M38" s="15"/>
      <c r="N38" s="74" t="str">
        <f>IF(F38="","ВНИМАНИЕ! Укажите ФИО Главного бухгалтера","")</f>
        <v/>
      </c>
      <c r="O38" s="74"/>
    </row>
    <row r="39" spans="1:15" x14ac:dyDescent="0.25">
      <c r="A39" s="8"/>
      <c r="B39" s="8"/>
      <c r="C39" s="14"/>
      <c r="D39" s="14"/>
      <c r="E39" s="8"/>
      <c r="F39" s="9"/>
      <c r="G39" s="9"/>
      <c r="H39" s="9"/>
      <c r="I39" s="9"/>
      <c r="J39" s="9"/>
      <c r="K39" s="9"/>
      <c r="L39" s="9"/>
      <c r="M39" s="15"/>
    </row>
    <row r="40" spans="1:15" x14ac:dyDescent="0.25">
      <c r="A40" s="8"/>
      <c r="B40" s="36" t="s">
        <v>42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8"/>
    </row>
    <row r="41" spans="1:15" x14ac:dyDescent="0.25">
      <c r="A41" s="8"/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1"/>
    </row>
    <row r="42" spans="1:15" x14ac:dyDescent="0.25">
      <c r="A42" s="8"/>
      <c r="B42" s="39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1"/>
    </row>
    <row r="43" spans="1:15" x14ac:dyDescent="0.25">
      <c r="A43" s="8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4"/>
    </row>
    <row r="44" spans="1:15" x14ac:dyDescent="0.25">
      <c r="A44" s="8"/>
      <c r="B44" s="8"/>
      <c r="C44" s="17"/>
      <c r="D44" s="17"/>
      <c r="E44" s="8"/>
      <c r="F44" s="9"/>
      <c r="G44" s="9"/>
      <c r="H44" s="9"/>
      <c r="I44" s="9"/>
      <c r="J44" s="9"/>
      <c r="K44" s="9"/>
      <c r="L44" s="9"/>
      <c r="M44" s="9"/>
    </row>
    <row r="45" spans="1:15" x14ac:dyDescent="0.25">
      <c r="A45" s="8"/>
      <c r="B45" s="8"/>
      <c r="C45" s="8"/>
      <c r="D45" s="8"/>
      <c r="E45" s="8"/>
      <c r="F45" s="9"/>
      <c r="G45" s="9"/>
      <c r="H45" s="9"/>
      <c r="I45" s="9"/>
      <c r="J45" s="9"/>
      <c r="K45" s="9"/>
      <c r="L45" s="9"/>
      <c r="M45" s="9"/>
    </row>
  </sheetData>
  <mergeCells count="116">
    <mergeCell ref="N37:O37"/>
    <mergeCell ref="N38:O38"/>
    <mergeCell ref="N27:O27"/>
    <mergeCell ref="N28:O28"/>
    <mergeCell ref="N29:O29"/>
    <mergeCell ref="N30:O30"/>
    <mergeCell ref="N31:O31"/>
    <mergeCell ref="N22:O22"/>
    <mergeCell ref="N23:O23"/>
    <mergeCell ref="N24:O24"/>
    <mergeCell ref="N25:O25"/>
    <mergeCell ref="N26:O26"/>
    <mergeCell ref="N33:O33"/>
    <mergeCell ref="D13:E13"/>
    <mergeCell ref="D14:E14"/>
    <mergeCell ref="B14:C14"/>
    <mergeCell ref="B13:C13"/>
    <mergeCell ref="B12:C12"/>
    <mergeCell ref="D27:E27"/>
    <mergeCell ref="D20:E20"/>
    <mergeCell ref="D21:E21"/>
    <mergeCell ref="N36:O36"/>
    <mergeCell ref="D33:E33"/>
    <mergeCell ref="B24:C24"/>
    <mergeCell ref="B23:C23"/>
    <mergeCell ref="B22:C22"/>
    <mergeCell ref="B21:C21"/>
    <mergeCell ref="B20:C20"/>
    <mergeCell ref="N2:N8"/>
    <mergeCell ref="N10:O10"/>
    <mergeCell ref="N9:O9"/>
    <mergeCell ref="N12:O12"/>
    <mergeCell ref="N15:O15"/>
    <mergeCell ref="B11:C11"/>
    <mergeCell ref="B10:C10"/>
    <mergeCell ref="B9:C9"/>
    <mergeCell ref="B8:C8"/>
    <mergeCell ref="B6:M6"/>
    <mergeCell ref="F8:L8"/>
    <mergeCell ref="F11:L11"/>
    <mergeCell ref="F10:L10"/>
    <mergeCell ref="F9:L9"/>
    <mergeCell ref="D8:E8"/>
    <mergeCell ref="D9:E9"/>
    <mergeCell ref="D10:E10"/>
    <mergeCell ref="D11:E11"/>
    <mergeCell ref="D12:E12"/>
    <mergeCell ref="B32:C32"/>
    <mergeCell ref="B31:C31"/>
    <mergeCell ref="B30:C30"/>
    <mergeCell ref="B29:C29"/>
    <mergeCell ref="B33:C33"/>
    <mergeCell ref="B28:C28"/>
    <mergeCell ref="B27:C27"/>
    <mergeCell ref="B26:C26"/>
    <mergeCell ref="B25:C25"/>
    <mergeCell ref="D1:E1"/>
    <mergeCell ref="D32:E32"/>
    <mergeCell ref="D31:E31"/>
    <mergeCell ref="D30:E30"/>
    <mergeCell ref="D29:E29"/>
    <mergeCell ref="D28:E28"/>
    <mergeCell ref="D38:E38"/>
    <mergeCell ref="D37:E37"/>
    <mergeCell ref="D36:E36"/>
    <mergeCell ref="D35:E35"/>
    <mergeCell ref="D34:E34"/>
    <mergeCell ref="D18:E18"/>
    <mergeCell ref="D19:E19"/>
    <mergeCell ref="B7:L7"/>
    <mergeCell ref="F14:L14"/>
    <mergeCell ref="F13:L13"/>
    <mergeCell ref="F12:L12"/>
    <mergeCell ref="D22:E22"/>
    <mergeCell ref="D23:E23"/>
    <mergeCell ref="D24:E24"/>
    <mergeCell ref="D15:E15"/>
    <mergeCell ref="B38:C38"/>
    <mergeCell ref="B37:C37"/>
    <mergeCell ref="B36:C36"/>
    <mergeCell ref="B40:M43"/>
    <mergeCell ref="F16:L16"/>
    <mergeCell ref="F21:L21"/>
    <mergeCell ref="F20:L20"/>
    <mergeCell ref="F15:L15"/>
    <mergeCell ref="D16:E16"/>
    <mergeCell ref="D17:E17"/>
    <mergeCell ref="D25:E25"/>
    <mergeCell ref="D26:E26"/>
    <mergeCell ref="B18:C18"/>
    <mergeCell ref="B17:C17"/>
    <mergeCell ref="F19:L19"/>
    <mergeCell ref="F18:L18"/>
    <mergeCell ref="F17:L17"/>
    <mergeCell ref="F26:L26"/>
    <mergeCell ref="F25:L25"/>
    <mergeCell ref="F24:L24"/>
    <mergeCell ref="F23:L23"/>
    <mergeCell ref="F22:L22"/>
    <mergeCell ref="B16:C16"/>
    <mergeCell ref="B15:C15"/>
    <mergeCell ref="B19:C19"/>
    <mergeCell ref="B35:C35"/>
    <mergeCell ref="B34:C34"/>
    <mergeCell ref="F34:L34"/>
    <mergeCell ref="F35:L35"/>
    <mergeCell ref="F36:L36"/>
    <mergeCell ref="F37:L37"/>
    <mergeCell ref="F38:L38"/>
    <mergeCell ref="F27:L27"/>
    <mergeCell ref="F28:L28"/>
    <mergeCell ref="F29:L29"/>
    <mergeCell ref="F30:L30"/>
    <mergeCell ref="F31:L31"/>
    <mergeCell ref="F32:L32"/>
    <mergeCell ref="F33:L33"/>
  </mergeCells>
  <dataValidations count="1">
    <dataValidation type="custom" showInputMessage="1" showErrorMessage="1" error="ОШИБКА" sqref="N11">
      <formula1>IF(F10="","ОШИБКА!",)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useFirstPageNumber="1" r:id="rId1"/>
  <headerFooter>
    <oddFooter>Страница &amp;P</oddFooter>
  </headerFooter>
  <rowBreaks count="1" manualBreakCount="1">
    <brk id="2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Белолипецкая Марина Н.</dc:creator>
  <cp:lastModifiedBy>Мария Полякова</cp:lastModifiedBy>
  <cp:lastPrinted>2015-08-04T16:01:56Z</cp:lastPrinted>
  <dcterms:created xsi:type="dcterms:W3CDTF">2015-03-06T09:04:46Z</dcterms:created>
  <dcterms:modified xsi:type="dcterms:W3CDTF">2018-07-26T11:04:03Z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-1433639223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I.Trukhanov@hq.dixy.ru</vt:lpwstr>
  </property>
  <property fmtid="{D5CDD505-2E9C-101B-9397-08002B2CF9AE}" pid="6" name="_AuthorEmailDisplayName">
    <vt:lpwstr>Труханов Иван Александрович</vt:lpwstr>
  </property>
  <property fmtid="{D5CDD505-2E9C-101B-9397-08002B2CF9AE}" pid="7" name="_PreviousAdHocReviewCycleID">
    <vt:i4>467170995</vt:i4>
  </property>
  <property fmtid="{D5CDD505-2E9C-101B-9397-08002B2CF9AE}" pid="8" name="SV_QUERY_LIST_4F35BF76-6C0D-4D9B-82B2-816C12CF3733">
    <vt:lpwstr>empty_477D106A-C0D6-4607-AEBD-E2C9D60EA279</vt:lpwstr>
  </property>
  <property fmtid="{D5CDD505-2E9C-101B-9397-08002B2CF9AE}" pid="9" name="_ReviewingToolsShownOnce">
    <vt:lpwstr/>
  </property>
</Properties>
</file>